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tabRatio="817" activeTab="3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0" i="16"/>
  <c r="W10" s="1"/>
  <c r="V11"/>
  <c r="W11" s="1"/>
  <c r="V12"/>
  <c r="W12" s="1"/>
  <c r="V13"/>
  <c r="W13" s="1"/>
  <c r="T10"/>
  <c r="U10" s="1"/>
  <c r="T11"/>
  <c r="U11" s="1"/>
  <c r="T12"/>
  <c r="U12" s="1"/>
  <c r="T13"/>
  <c r="U13" s="1"/>
  <c r="R10"/>
  <c r="S10" s="1"/>
  <c r="R11"/>
  <c r="S11" s="1"/>
  <c r="R12"/>
  <c r="S12" s="1"/>
  <c r="R13"/>
  <c r="S13" s="1"/>
  <c r="C14"/>
  <c r="D14"/>
  <c r="E14"/>
  <c r="F14"/>
  <c r="G14"/>
  <c r="H14"/>
  <c r="I14"/>
  <c r="J14"/>
  <c r="K14"/>
  <c r="L14"/>
  <c r="M14"/>
  <c r="N14"/>
  <c r="O14"/>
  <c r="P14"/>
  <c r="Q14"/>
  <c r="B14"/>
  <c r="Q15" l="1"/>
  <c r="N15"/>
  <c r="P15"/>
  <c r="C15"/>
  <c r="H15"/>
  <c r="J15"/>
  <c r="M15"/>
  <c r="E15"/>
  <c r="K15"/>
  <c r="G15"/>
  <c r="Q17" i="10"/>
  <c r="R17"/>
  <c r="S17"/>
  <c r="T17"/>
  <c r="U17"/>
  <c r="V17"/>
  <c r="W17"/>
  <c r="X17"/>
  <c r="Y17"/>
  <c r="V9" i="16"/>
  <c r="W9" s="1"/>
  <c r="T9"/>
  <c r="U9" s="1"/>
  <c r="R9"/>
  <c r="S9" s="1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Z17"/>
  <c r="AA17"/>
  <c r="AB17"/>
  <c r="AC17"/>
  <c r="AD17"/>
  <c r="AE17"/>
  <c r="AF17"/>
  <c r="AG17"/>
  <c r="AH17"/>
  <c r="E17"/>
  <c r="D17" i="11"/>
  <c r="AB18" s="1"/>
  <c r="D17" i="10"/>
  <c r="U18" l="1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E17" l="1"/>
  <c r="Q18" i="13"/>
  <c r="U18"/>
  <c r="AK18"/>
  <c r="AK17" i="12"/>
  <c r="D17"/>
  <c r="E17"/>
  <c r="F17"/>
  <c r="G17"/>
  <c r="N17"/>
  <c r="N18" s="1"/>
  <c r="O17"/>
  <c r="P17"/>
  <c r="Q17"/>
  <c r="R17"/>
  <c r="R18" s="1"/>
  <c r="S17"/>
  <c r="AF17"/>
  <c r="AH17"/>
  <c r="AI17"/>
  <c r="AI18" s="1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AL18" i="13" l="1"/>
  <c r="V18"/>
  <c r="R18"/>
  <c r="AN18"/>
  <c r="AJ18"/>
  <c r="T18"/>
  <c r="AM18"/>
  <c r="AI18"/>
  <c r="S18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3"/>
  <c r="G18"/>
  <c r="D18"/>
  <c r="E18"/>
  <c r="F18" i="12"/>
  <c r="G18"/>
  <c r="D18"/>
  <c r="E18"/>
  <c r="G18" i="11"/>
  <c r="B15" i="16"/>
  <c r="E18" i="11"/>
  <c r="D18"/>
  <c r="F18"/>
</calcChain>
</file>

<file path=xl/sharedStrings.xml><?xml version="1.0" encoding="utf-8"?>
<sst xmlns="http://schemas.openxmlformats.org/spreadsheetml/2006/main" count="278" uniqueCount="57">
  <si>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</si>
  <si>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</si>
  <si>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</si>
  <si>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</si>
  <si>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</si>
  <si>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</si>
  <si>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</si>
  <si>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</si>
  <si>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</si>
  <si>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</si>
  <si>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</si>
  <si>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</si>
  <si>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</si>
  <si>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</si>
  <si>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</si>
  <si>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</si>
  <si>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</si>
  <si>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</si>
  <si>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</si>
  <si>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</si>
  <si>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</si>
  <si>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</si>
  <si>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</si>
  <si>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</si>
  <si>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</si>
  <si>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</si>
  <si>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</si>
  <si>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</si>
  <si>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</si>
  <si>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</si>
  <si>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</si>
  <si>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</si>
  <si>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</si>
  <si>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</si>
  <si>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</si>
  <si>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</si>
  <si>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</si>
  <si>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</si>
  <si>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</si>
  <si>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</si>
  <si>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"Орал"</t>
  </si>
  <si>
    <t>Алматы</t>
  </si>
  <si>
    <t>Астана</t>
  </si>
  <si>
    <t>Байконур</t>
  </si>
  <si>
    <t>Әдіскерінің аты-жөні Гаврилина Елена Михайловна</t>
  </si>
  <si>
    <t>Оқыту тілі қазақ-орыс</t>
  </si>
  <si>
    <t>МДҰ атауы «Kids Avenue»  жеке балабақша</t>
  </si>
  <si>
    <t>Мекен-жайы Орал қ</t>
  </si>
  <si>
    <t>МДҰ атауы  «Kids Avenue»  жеке балабақша</t>
  </si>
  <si>
    <t>МДҰ атауы «Kids Avenue»  жеке балабақша«Kids Avenue»  жеке балабақша</t>
  </si>
  <si>
    <t>Оқыту тілі      қазақ</t>
  </si>
  <si>
    <t>Мекен-жайыОрал,қ</t>
  </si>
  <si>
    <t>Оқыту тілі   орыс</t>
  </si>
  <si>
    <t>Оқыту тілі   қазақ</t>
  </si>
  <si>
    <t>Оқыту тілі  орыс</t>
  </si>
  <si>
    <t>Әдіскерінің аты-жөні    Гаврилина Елена Михайловна</t>
  </si>
  <si>
    <t>Әдіскерінің аты-жөні     Гаврилина Елена Михайловна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</si>
</sst>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4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H18"/>
  <sheetViews>
    <sheetView zoomScale="70" zoomScaleNormal="70" workbookViewId="0">
      <selection activeCell="L3" sqref="L3:R3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>
      <c r="B2" s="40" t="s">
        <v>35</v>
      </c>
      <c r="C2" s="40"/>
      <c r="D2" s="40"/>
      <c r="E2" s="40"/>
      <c r="F2" s="40"/>
      <c r="G2" s="40"/>
      <c r="H2" s="7"/>
      <c r="I2" s="7"/>
      <c r="J2" s="7"/>
      <c r="K2" s="2"/>
      <c r="L2" s="37" t="s">
        <v>49</v>
      </c>
      <c r="M2" s="37"/>
      <c r="N2" s="37"/>
      <c r="O2" s="37"/>
      <c r="P2" s="37"/>
      <c r="Q2" s="37"/>
      <c r="R2" s="37"/>
      <c r="S2" s="37"/>
      <c r="T2" s="37"/>
      <c r="U2" s="3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7" t="s">
        <v>16</v>
      </c>
      <c r="AH2" s="47"/>
    </row>
    <row r="3" spans="1:34" ht="15.75">
      <c r="A3" s="3"/>
      <c r="B3" s="37" t="s">
        <v>44</v>
      </c>
      <c r="C3" s="37"/>
      <c r="D3" s="37"/>
      <c r="E3" s="37"/>
      <c r="F3" s="37"/>
      <c r="G3" s="3"/>
      <c r="H3" s="3"/>
      <c r="I3" s="3"/>
      <c r="J3" s="3"/>
      <c r="K3" s="3"/>
      <c r="L3" s="51" t="s">
        <v>51</v>
      </c>
      <c r="M3" s="51"/>
      <c r="N3" s="51"/>
      <c r="O3" s="51"/>
      <c r="P3" s="51"/>
      <c r="Q3" s="51"/>
      <c r="R3" s="5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>
      <c r="A4" s="3"/>
      <c r="G4" s="3"/>
      <c r="H4" s="3"/>
      <c r="I4" s="3"/>
      <c r="J4" s="3"/>
      <c r="K4" s="3"/>
      <c r="L4" s="39" t="s">
        <v>50</v>
      </c>
      <c r="M4" s="39"/>
      <c r="N4" s="39"/>
      <c r="O4" s="39"/>
      <c r="P4" s="39"/>
      <c r="Q4" s="39"/>
      <c r="R4" s="39"/>
      <c r="S4" s="39"/>
      <c r="T4" s="39"/>
      <c r="U4" s="39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46" t="s">
        <v>0</v>
      </c>
      <c r="B7" s="38" t="s">
        <v>2</v>
      </c>
      <c r="C7" s="38" t="s">
        <v>3</v>
      </c>
      <c r="D7" s="38" t="s">
        <v>9</v>
      </c>
      <c r="E7" s="38" t="s">
        <v>4</v>
      </c>
      <c r="F7" s="38"/>
      <c r="G7" s="38"/>
      <c r="H7" s="48" t="s">
        <v>7</v>
      </c>
      <c r="I7" s="49"/>
      <c r="J7" s="49"/>
      <c r="K7" s="49"/>
      <c r="L7" s="49"/>
      <c r="M7" s="50"/>
      <c r="N7" s="38" t="s">
        <v>5</v>
      </c>
      <c r="O7" s="38"/>
      <c r="P7" s="38"/>
      <c r="Q7" s="48" t="s">
        <v>8</v>
      </c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  <c r="AF7" s="38" t="s">
        <v>6</v>
      </c>
      <c r="AG7" s="38"/>
      <c r="AH7" s="38"/>
    </row>
    <row r="8" spans="1:34" ht="15.75" customHeight="1">
      <c r="A8" s="46"/>
      <c r="B8" s="38"/>
      <c r="C8" s="38"/>
      <c r="D8" s="38"/>
      <c r="E8" s="35" t="s">
        <v>13</v>
      </c>
      <c r="F8" s="35" t="s">
        <v>14</v>
      </c>
      <c r="G8" s="35" t="s">
        <v>15</v>
      </c>
      <c r="H8" s="38" t="s">
        <v>17</v>
      </c>
      <c r="I8" s="38"/>
      <c r="J8" s="38"/>
      <c r="K8" s="38" t="s">
        <v>18</v>
      </c>
      <c r="L8" s="38"/>
      <c r="M8" s="38"/>
      <c r="N8" s="35" t="s">
        <v>13</v>
      </c>
      <c r="O8" s="35" t="s">
        <v>14</v>
      </c>
      <c r="P8" s="35" t="s">
        <v>15</v>
      </c>
      <c r="Q8" s="38" t="s">
        <v>22</v>
      </c>
      <c r="R8" s="38"/>
      <c r="S8" s="38"/>
      <c r="T8" s="38" t="s">
        <v>19</v>
      </c>
      <c r="U8" s="38"/>
      <c r="V8" s="38"/>
      <c r="W8" s="38" t="s">
        <v>23</v>
      </c>
      <c r="X8" s="38"/>
      <c r="Y8" s="38"/>
      <c r="Z8" s="48" t="s">
        <v>24</v>
      </c>
      <c r="AA8" s="49"/>
      <c r="AB8" s="50"/>
      <c r="AC8" s="48" t="s">
        <v>20</v>
      </c>
      <c r="AD8" s="49"/>
      <c r="AE8" s="50"/>
      <c r="AF8" s="35" t="s">
        <v>13</v>
      </c>
      <c r="AG8" s="35" t="s">
        <v>14</v>
      </c>
      <c r="AH8" s="35" t="s">
        <v>15</v>
      </c>
    </row>
    <row r="9" spans="1:34" ht="126.75" customHeight="1">
      <c r="A9" s="46"/>
      <c r="B9" s="38"/>
      <c r="C9" s="38"/>
      <c r="D9" s="38"/>
      <c r="E9" s="36"/>
      <c r="F9" s="36"/>
      <c r="G9" s="36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6"/>
      <c r="O9" s="36"/>
      <c r="P9" s="36"/>
      <c r="Q9" s="28" t="s">
        <v>13</v>
      </c>
      <c r="R9" s="28" t="s">
        <v>14</v>
      </c>
      <c r="S9" s="28" t="s">
        <v>15</v>
      </c>
      <c r="T9" s="28" t="s">
        <v>13</v>
      </c>
      <c r="U9" s="28" t="s">
        <v>14</v>
      </c>
      <c r="V9" s="28" t="s">
        <v>15</v>
      </c>
      <c r="W9" s="28" t="s">
        <v>13</v>
      </c>
      <c r="X9" s="28" t="s">
        <v>14</v>
      </c>
      <c r="Y9" s="28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36"/>
      <c r="AG9" s="36"/>
      <c r="AH9" s="36"/>
    </row>
    <row r="10" spans="1:34" ht="15.75">
      <c r="A10" s="5">
        <v>1</v>
      </c>
      <c r="B10" s="6" t="s">
        <v>40</v>
      </c>
      <c r="C10" s="6"/>
      <c r="D10" s="12">
        <v>15</v>
      </c>
      <c r="E10" s="12">
        <v>13</v>
      </c>
      <c r="F10" s="12">
        <v>2</v>
      </c>
      <c r="G10" s="12">
        <v>0</v>
      </c>
      <c r="H10" s="12">
        <v>13</v>
      </c>
      <c r="I10" s="12">
        <v>2</v>
      </c>
      <c r="J10" s="12">
        <v>0</v>
      </c>
      <c r="K10" s="12">
        <v>13</v>
      </c>
      <c r="L10" s="12">
        <v>2</v>
      </c>
      <c r="M10" s="12">
        <v>0</v>
      </c>
      <c r="N10" s="12">
        <v>13</v>
      </c>
      <c r="O10" s="12">
        <v>2</v>
      </c>
      <c r="P10" s="12">
        <v>0</v>
      </c>
      <c r="Q10" s="12">
        <v>13</v>
      </c>
      <c r="R10" s="12">
        <v>2</v>
      </c>
      <c r="S10" s="12">
        <v>0</v>
      </c>
      <c r="T10" s="12">
        <v>13</v>
      </c>
      <c r="U10" s="12">
        <v>2</v>
      </c>
      <c r="V10" s="12">
        <v>0</v>
      </c>
      <c r="W10" s="12">
        <v>13</v>
      </c>
      <c r="X10" s="12">
        <v>2</v>
      </c>
      <c r="Y10" s="12">
        <v>0</v>
      </c>
      <c r="Z10" s="12">
        <v>13</v>
      </c>
      <c r="AA10" s="12">
        <v>2</v>
      </c>
      <c r="AB10" s="12">
        <v>0</v>
      </c>
      <c r="AC10" s="12">
        <v>13</v>
      </c>
      <c r="AD10" s="12">
        <v>2</v>
      </c>
      <c r="AE10" s="12">
        <v>0</v>
      </c>
      <c r="AF10" s="12">
        <v>13</v>
      </c>
      <c r="AG10" s="12">
        <v>2</v>
      </c>
      <c r="AH10" s="12">
        <v>0</v>
      </c>
    </row>
    <row r="11" spans="1:34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>
      <c r="A17" s="43" t="s">
        <v>1</v>
      </c>
      <c r="B17" s="44"/>
      <c r="C17" s="45"/>
      <c r="D17" s="14">
        <f t="shared" ref="D17:AH17" si="0">SUM(D10:D16)</f>
        <v>15</v>
      </c>
      <c r="E17" s="12">
        <f t="shared" si="0"/>
        <v>13</v>
      </c>
      <c r="F17" s="12">
        <f t="shared" si="0"/>
        <v>2</v>
      </c>
      <c r="G17" s="12">
        <f t="shared" si="0"/>
        <v>0</v>
      </c>
      <c r="H17" s="12">
        <f t="shared" si="0"/>
        <v>13</v>
      </c>
      <c r="I17" s="12">
        <f t="shared" si="0"/>
        <v>2</v>
      </c>
      <c r="J17" s="12">
        <f t="shared" si="0"/>
        <v>0</v>
      </c>
      <c r="K17" s="12">
        <f t="shared" si="0"/>
        <v>13</v>
      </c>
      <c r="L17" s="12">
        <f t="shared" si="0"/>
        <v>2</v>
      </c>
      <c r="M17" s="12">
        <f t="shared" si="0"/>
        <v>0</v>
      </c>
      <c r="N17" s="12">
        <f t="shared" si="0"/>
        <v>13</v>
      </c>
      <c r="O17" s="12">
        <f t="shared" si="0"/>
        <v>2</v>
      </c>
      <c r="P17" s="12">
        <f t="shared" si="0"/>
        <v>0</v>
      </c>
      <c r="Q17" s="12">
        <f t="shared" si="0"/>
        <v>13</v>
      </c>
      <c r="R17" s="12">
        <f t="shared" si="0"/>
        <v>2</v>
      </c>
      <c r="S17" s="12">
        <f t="shared" si="0"/>
        <v>0</v>
      </c>
      <c r="T17" s="12">
        <f t="shared" si="0"/>
        <v>13</v>
      </c>
      <c r="U17" s="12">
        <f t="shared" si="0"/>
        <v>2</v>
      </c>
      <c r="V17" s="12">
        <f t="shared" si="0"/>
        <v>0</v>
      </c>
      <c r="W17" s="12">
        <f t="shared" si="0"/>
        <v>13</v>
      </c>
      <c r="X17" s="12">
        <f t="shared" si="0"/>
        <v>2</v>
      </c>
      <c r="Y17" s="12">
        <f t="shared" si="0"/>
        <v>0</v>
      </c>
      <c r="Z17" s="12">
        <f t="shared" si="0"/>
        <v>13</v>
      </c>
      <c r="AA17" s="12">
        <f t="shared" si="0"/>
        <v>2</v>
      </c>
      <c r="AB17" s="12">
        <f t="shared" si="0"/>
        <v>0</v>
      </c>
      <c r="AC17" s="12">
        <f t="shared" si="0"/>
        <v>13</v>
      </c>
      <c r="AD17" s="12">
        <f t="shared" si="0"/>
        <v>2</v>
      </c>
      <c r="AE17" s="12">
        <f t="shared" si="0"/>
        <v>0</v>
      </c>
      <c r="AF17" s="12">
        <f t="shared" si="0"/>
        <v>13</v>
      </c>
      <c r="AG17" s="12">
        <f t="shared" si="0"/>
        <v>2</v>
      </c>
      <c r="AH17" s="12">
        <f t="shared" si="0"/>
        <v>0</v>
      </c>
    </row>
    <row r="18" spans="1:34" ht="17.25" customHeight="1">
      <c r="A18" s="41" t="s">
        <v>10</v>
      </c>
      <c r="B18" s="42"/>
      <c r="C18" s="42"/>
      <c r="D18" s="27">
        <f>D17*100/D17</f>
        <v>100</v>
      </c>
      <c r="E18" s="29">
        <f>E17*100/D17</f>
        <v>86.666666666666671</v>
      </c>
      <c r="F18" s="29">
        <f>F17*100/D17</f>
        <v>13.333333333333334</v>
      </c>
      <c r="G18" s="29">
        <f>G17*100/D17</f>
        <v>0</v>
      </c>
      <c r="H18" s="12">
        <f>H17*100/D17</f>
        <v>86.666666666666671</v>
      </c>
      <c r="I18" s="12">
        <f>I17*100/D17</f>
        <v>13.333333333333334</v>
      </c>
      <c r="J18" s="12">
        <f>J17*100/D17</f>
        <v>0</v>
      </c>
      <c r="K18" s="12">
        <f>K17*100/D17</f>
        <v>86.666666666666671</v>
      </c>
      <c r="L18" s="12">
        <f>L17*100/D17</f>
        <v>13.333333333333334</v>
      </c>
      <c r="M18" s="12">
        <f>M17*100/D17</f>
        <v>0</v>
      </c>
      <c r="N18" s="12">
        <f>N17*100/D17</f>
        <v>86.666666666666671</v>
      </c>
      <c r="O18" s="12">
        <f>O17*100/D17</f>
        <v>13.333333333333334</v>
      </c>
      <c r="P18" s="12">
        <f>P17*100/D17</f>
        <v>0</v>
      </c>
      <c r="Q18" s="12">
        <f>Q17*100/D17</f>
        <v>86.666666666666671</v>
      </c>
      <c r="R18" s="12">
        <f>R17*100/D17</f>
        <v>13.333333333333334</v>
      </c>
      <c r="S18" s="12">
        <f>S17*100/D17</f>
        <v>0</v>
      </c>
      <c r="T18" s="12">
        <f>T17*100/D17</f>
        <v>86.666666666666671</v>
      </c>
      <c r="U18" s="12">
        <f>U17*100/D17</f>
        <v>13.333333333333334</v>
      </c>
      <c r="V18" s="12">
        <f>V17*100/D17</f>
        <v>0</v>
      </c>
      <c r="W18" s="12">
        <f>W17*100/D17</f>
        <v>86.666666666666671</v>
      </c>
      <c r="X18" s="12">
        <f>X17*100/D17</f>
        <v>13.333333333333334</v>
      </c>
      <c r="Y18" s="12">
        <f>Y17*100/D17</f>
        <v>0</v>
      </c>
      <c r="Z18" s="12">
        <f>Z17*100/D17</f>
        <v>86.666666666666671</v>
      </c>
      <c r="AA18" s="12">
        <f>AA17*100/D17</f>
        <v>13.333333333333334</v>
      </c>
      <c r="AB18" s="12">
        <f>AB17*100/D17</f>
        <v>0</v>
      </c>
      <c r="AC18" s="12">
        <f>AC17*100/D17</f>
        <v>86.666666666666671</v>
      </c>
      <c r="AD18" s="12">
        <f>AD17*100/D17</f>
        <v>13.333333333333334</v>
      </c>
      <c r="AE18" s="12">
        <f>AE17*100/D17</f>
        <v>0</v>
      </c>
      <c r="AF18" s="12">
        <f>AF17*100/D17</f>
        <v>86.666666666666671</v>
      </c>
      <c r="AG18" s="12">
        <f>AG17*100/D17</f>
        <v>13.333333333333334</v>
      </c>
      <c r="AH18" s="12">
        <f>AH17*100/D17</f>
        <v>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C12" sqref="C12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40" t="s">
        <v>34</v>
      </c>
      <c r="C2" s="40"/>
      <c r="D2" s="40"/>
      <c r="E2" s="40"/>
      <c r="F2" s="40"/>
      <c r="G2" s="7"/>
      <c r="H2" s="7"/>
      <c r="I2" s="7"/>
      <c r="J2" s="7"/>
      <c r="K2" s="7"/>
      <c r="L2" s="7"/>
      <c r="M2" s="7"/>
      <c r="N2" s="2"/>
      <c r="O2" s="3" t="s">
        <v>48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7" t="s">
        <v>16</v>
      </c>
      <c r="AK2" s="47"/>
    </row>
    <row r="3" spans="1:37" ht="15.75">
      <c r="A3" s="3"/>
      <c r="B3" s="37" t="s">
        <v>44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51</v>
      </c>
      <c r="P3" s="37"/>
      <c r="Q3" s="37"/>
      <c r="R3" s="37"/>
      <c r="S3" s="37"/>
      <c r="T3" s="37"/>
      <c r="U3" s="3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32" t="s">
        <v>52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6" t="s">
        <v>0</v>
      </c>
      <c r="B7" s="38" t="s">
        <v>2</v>
      </c>
      <c r="C7" s="38" t="s">
        <v>3</v>
      </c>
      <c r="D7" s="38" t="s">
        <v>9</v>
      </c>
      <c r="E7" s="38" t="s">
        <v>4</v>
      </c>
      <c r="F7" s="38"/>
      <c r="G7" s="38"/>
      <c r="H7" s="48" t="s">
        <v>7</v>
      </c>
      <c r="I7" s="49"/>
      <c r="J7" s="49"/>
      <c r="K7" s="49"/>
      <c r="L7" s="49"/>
      <c r="M7" s="49"/>
      <c r="N7" s="49"/>
      <c r="O7" s="49"/>
      <c r="P7" s="50"/>
      <c r="Q7" s="38" t="s">
        <v>5</v>
      </c>
      <c r="R7" s="38"/>
      <c r="S7" s="38"/>
      <c r="T7" s="48" t="s">
        <v>8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8" t="s">
        <v>6</v>
      </c>
      <c r="AJ7" s="38"/>
      <c r="AK7" s="38"/>
    </row>
    <row r="8" spans="1:37" ht="15.75" customHeight="1">
      <c r="A8" s="46"/>
      <c r="B8" s="38"/>
      <c r="C8" s="38"/>
      <c r="D8" s="38"/>
      <c r="E8" s="35" t="s">
        <v>13</v>
      </c>
      <c r="F8" s="35" t="s">
        <v>14</v>
      </c>
      <c r="G8" s="35" t="s">
        <v>15</v>
      </c>
      <c r="H8" s="56" t="s">
        <v>17</v>
      </c>
      <c r="I8" s="57"/>
      <c r="J8" s="57"/>
      <c r="K8" s="49" t="s">
        <v>18</v>
      </c>
      <c r="L8" s="49"/>
      <c r="M8" s="50"/>
      <c r="N8" s="52" t="s">
        <v>21</v>
      </c>
      <c r="O8" s="53"/>
      <c r="P8" s="54"/>
      <c r="Q8" s="35" t="s">
        <v>13</v>
      </c>
      <c r="R8" s="35" t="s">
        <v>14</v>
      </c>
      <c r="S8" s="35" t="s">
        <v>15</v>
      </c>
      <c r="T8" s="55" t="s">
        <v>22</v>
      </c>
      <c r="U8" s="55"/>
      <c r="V8" s="55"/>
      <c r="W8" s="55" t="s">
        <v>19</v>
      </c>
      <c r="X8" s="55"/>
      <c r="Y8" s="55"/>
      <c r="Z8" s="46" t="s">
        <v>23</v>
      </c>
      <c r="AA8" s="46"/>
      <c r="AB8" s="46"/>
      <c r="AC8" s="46" t="s">
        <v>24</v>
      </c>
      <c r="AD8" s="46"/>
      <c r="AE8" s="46"/>
      <c r="AF8" s="53" t="s">
        <v>20</v>
      </c>
      <c r="AG8" s="53"/>
      <c r="AH8" s="54"/>
      <c r="AI8" s="35" t="s">
        <v>13</v>
      </c>
      <c r="AJ8" s="35" t="s">
        <v>14</v>
      </c>
      <c r="AK8" s="35" t="s">
        <v>15</v>
      </c>
    </row>
    <row r="9" spans="1:37" ht="115.5" customHeight="1">
      <c r="A9" s="46"/>
      <c r="B9" s="38"/>
      <c r="C9" s="38"/>
      <c r="D9" s="38"/>
      <c r="E9" s="36"/>
      <c r="F9" s="36"/>
      <c r="G9" s="36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6"/>
      <c r="R9" s="36"/>
      <c r="S9" s="36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6"/>
      <c r="AJ9" s="36"/>
      <c r="AK9" s="36"/>
    </row>
    <row r="10" spans="1:37" ht="15.75">
      <c r="A10" s="5">
        <v>1</v>
      </c>
      <c r="B10" s="6" t="s">
        <v>42</v>
      </c>
      <c r="C10" s="6"/>
      <c r="D10" s="12">
        <v>21</v>
      </c>
      <c r="E10" s="12">
        <v>18</v>
      </c>
      <c r="F10" s="12">
        <v>3</v>
      </c>
      <c r="G10" s="12">
        <v>0</v>
      </c>
      <c r="H10" s="12">
        <v>18</v>
      </c>
      <c r="I10" s="12">
        <v>3</v>
      </c>
      <c r="J10" s="12">
        <v>0</v>
      </c>
      <c r="K10" s="12">
        <v>18</v>
      </c>
      <c r="L10" s="12">
        <v>3</v>
      </c>
      <c r="M10" s="12">
        <v>0</v>
      </c>
      <c r="N10" s="12">
        <v>18</v>
      </c>
      <c r="O10" s="12">
        <v>3</v>
      </c>
      <c r="P10" s="12">
        <v>0</v>
      </c>
      <c r="Q10" s="12">
        <v>19</v>
      </c>
      <c r="R10" s="12">
        <v>2</v>
      </c>
      <c r="S10" s="12">
        <v>0</v>
      </c>
      <c r="T10" s="12">
        <v>18</v>
      </c>
      <c r="U10" s="12">
        <v>3</v>
      </c>
      <c r="V10" s="12">
        <v>0</v>
      </c>
      <c r="W10" s="12">
        <v>18</v>
      </c>
      <c r="X10" s="12">
        <v>3</v>
      </c>
      <c r="Y10" s="12">
        <v>0</v>
      </c>
      <c r="Z10" s="12">
        <v>18</v>
      </c>
      <c r="AA10" s="12">
        <v>3</v>
      </c>
      <c r="AB10" s="12">
        <v>0</v>
      </c>
      <c r="AC10" s="12">
        <v>19</v>
      </c>
      <c r="AD10" s="12">
        <v>2</v>
      </c>
      <c r="AE10" s="12">
        <v>0</v>
      </c>
      <c r="AF10" s="12">
        <v>19</v>
      </c>
      <c r="AG10" s="12">
        <v>2</v>
      </c>
      <c r="AH10" s="12">
        <v>0</v>
      </c>
      <c r="AI10" s="12">
        <v>19</v>
      </c>
      <c r="AJ10" s="12">
        <v>2</v>
      </c>
      <c r="AK10" s="12">
        <v>0</v>
      </c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43" t="s">
        <v>1</v>
      </c>
      <c r="B17" s="44"/>
      <c r="C17" s="45"/>
      <c r="D17" s="14">
        <f t="shared" ref="D17:AK17" si="0">SUM(D10:D16)</f>
        <v>21</v>
      </c>
      <c r="E17" s="12">
        <f t="shared" si="0"/>
        <v>18</v>
      </c>
      <c r="F17" s="12">
        <f t="shared" si="0"/>
        <v>3</v>
      </c>
      <c r="G17" s="12">
        <f t="shared" si="0"/>
        <v>0</v>
      </c>
      <c r="H17" s="12">
        <f t="shared" si="0"/>
        <v>18</v>
      </c>
      <c r="I17" s="12">
        <f t="shared" si="0"/>
        <v>3</v>
      </c>
      <c r="J17" s="12">
        <f t="shared" si="0"/>
        <v>0</v>
      </c>
      <c r="K17" s="12">
        <f t="shared" si="0"/>
        <v>18</v>
      </c>
      <c r="L17" s="12">
        <f t="shared" si="0"/>
        <v>3</v>
      </c>
      <c r="M17" s="12">
        <f t="shared" si="0"/>
        <v>0</v>
      </c>
      <c r="N17" s="12">
        <f t="shared" si="0"/>
        <v>18</v>
      </c>
      <c r="O17" s="12">
        <f t="shared" si="0"/>
        <v>3</v>
      </c>
      <c r="P17" s="12">
        <f t="shared" si="0"/>
        <v>0</v>
      </c>
      <c r="Q17" s="12">
        <f t="shared" si="0"/>
        <v>19</v>
      </c>
      <c r="R17" s="12">
        <f t="shared" si="0"/>
        <v>2</v>
      </c>
      <c r="S17" s="12">
        <f t="shared" si="0"/>
        <v>0</v>
      </c>
      <c r="T17" s="12">
        <f t="shared" si="0"/>
        <v>18</v>
      </c>
      <c r="U17" s="12">
        <f t="shared" si="0"/>
        <v>3</v>
      </c>
      <c r="V17" s="12">
        <f t="shared" si="0"/>
        <v>0</v>
      </c>
      <c r="W17" s="12">
        <f t="shared" si="0"/>
        <v>18</v>
      </c>
      <c r="X17" s="12">
        <f t="shared" si="0"/>
        <v>3</v>
      </c>
      <c r="Y17" s="12">
        <f t="shared" si="0"/>
        <v>0</v>
      </c>
      <c r="Z17" s="12">
        <f t="shared" si="0"/>
        <v>18</v>
      </c>
      <c r="AA17" s="12">
        <f t="shared" si="0"/>
        <v>3</v>
      </c>
      <c r="AB17" s="12">
        <f t="shared" si="0"/>
        <v>0</v>
      </c>
      <c r="AC17" s="12">
        <f t="shared" si="0"/>
        <v>19</v>
      </c>
      <c r="AD17" s="12">
        <f t="shared" si="0"/>
        <v>2</v>
      </c>
      <c r="AE17" s="12">
        <f t="shared" si="0"/>
        <v>0</v>
      </c>
      <c r="AF17" s="12">
        <f t="shared" si="0"/>
        <v>19</v>
      </c>
      <c r="AG17" s="12">
        <f t="shared" si="0"/>
        <v>2</v>
      </c>
      <c r="AH17" s="12">
        <f t="shared" si="0"/>
        <v>0</v>
      </c>
      <c r="AI17" s="12">
        <f t="shared" si="0"/>
        <v>19</v>
      </c>
      <c r="AJ17" s="12">
        <f t="shared" si="0"/>
        <v>2</v>
      </c>
      <c r="AK17" s="12">
        <f t="shared" si="0"/>
        <v>0</v>
      </c>
    </row>
    <row r="18" spans="1:37" ht="18.75" customHeight="1">
      <c r="A18" s="41" t="s">
        <v>10</v>
      </c>
      <c r="B18" s="42"/>
      <c r="C18" s="42"/>
      <c r="D18" s="17">
        <f>D17*100/D17</f>
        <v>100</v>
      </c>
      <c r="E18" s="13">
        <f>E17*100/D17</f>
        <v>85.714285714285708</v>
      </c>
      <c r="F18" s="13">
        <f>F17*100/D17</f>
        <v>14.285714285714286</v>
      </c>
      <c r="G18" s="13">
        <f>G17*100/D17</f>
        <v>0</v>
      </c>
      <c r="H18" s="13">
        <f>H17*100/D17</f>
        <v>85.714285714285708</v>
      </c>
      <c r="I18" s="13">
        <f>I17*100/D17</f>
        <v>14.285714285714286</v>
      </c>
      <c r="J18" s="13">
        <f>J17*100/D17</f>
        <v>0</v>
      </c>
      <c r="K18" s="13">
        <f>K17*100/D17</f>
        <v>85.714285714285708</v>
      </c>
      <c r="L18" s="13">
        <f>L17*100/D17</f>
        <v>14.285714285714286</v>
      </c>
      <c r="M18" s="13">
        <f>M17*100/D17</f>
        <v>0</v>
      </c>
      <c r="N18" s="13">
        <f>N17*100/D17</f>
        <v>85.714285714285708</v>
      </c>
      <c r="O18" s="13">
        <f>O17*100/D17</f>
        <v>14.285714285714286</v>
      </c>
      <c r="P18" s="13">
        <f>P17*100/D17</f>
        <v>0</v>
      </c>
      <c r="Q18" s="13">
        <f>Q17*100/D17</f>
        <v>90.476190476190482</v>
      </c>
      <c r="R18" s="13">
        <f>R17*100/D17</f>
        <v>9.5238095238095237</v>
      </c>
      <c r="S18" s="13">
        <f>S17*100/D17</f>
        <v>0</v>
      </c>
      <c r="T18" s="13">
        <f>T17*100/D17</f>
        <v>85.714285714285708</v>
      </c>
      <c r="U18" s="13">
        <f>U17*100/D17</f>
        <v>14.285714285714286</v>
      </c>
      <c r="V18" s="13">
        <f>V17*100/D17</f>
        <v>0</v>
      </c>
      <c r="W18" s="13">
        <f>W17*100/D17</f>
        <v>85.714285714285708</v>
      </c>
      <c r="X18" s="13">
        <f>X17*100/D17</f>
        <v>14.285714285714286</v>
      </c>
      <c r="Y18" s="13">
        <f>Y17*100/D17</f>
        <v>0</v>
      </c>
      <c r="Z18" s="13">
        <f>Z17*100/D17</f>
        <v>85.714285714285708</v>
      </c>
      <c r="AA18" s="13">
        <f>AA17*100/D17</f>
        <v>14.285714285714286</v>
      </c>
      <c r="AB18" s="13">
        <f>AB17*100/D17</f>
        <v>0</v>
      </c>
      <c r="AC18" s="13">
        <f>AC17*100/D17</f>
        <v>90.476190476190482</v>
      </c>
      <c r="AD18" s="13">
        <f>AD17*100/D17</f>
        <v>9.5238095238095237</v>
      </c>
      <c r="AE18" s="13">
        <f>AE17*100/D17</f>
        <v>0</v>
      </c>
      <c r="AF18" s="13">
        <f>AF17*100/D17</f>
        <v>90.476190476190482</v>
      </c>
      <c r="AG18" s="13">
        <f>AG17*100/D17</f>
        <v>9.5238095238095237</v>
      </c>
      <c r="AH18" s="13">
        <f>AH17*100/D17</f>
        <v>0</v>
      </c>
      <c r="AI18" s="13">
        <f>AI17*100/D17</f>
        <v>90.476190476190482</v>
      </c>
      <c r="AJ18" s="13">
        <f>AJ17*100/D17</f>
        <v>9.5238095238095237</v>
      </c>
      <c r="AK18" s="13">
        <f>AK17*100/D17</f>
        <v>0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B3" sqref="B3:F3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40" t="s">
        <v>33</v>
      </c>
      <c r="C2" s="40"/>
      <c r="D2" s="40"/>
      <c r="E2" s="40"/>
      <c r="F2" s="40"/>
      <c r="G2" s="2"/>
      <c r="H2" s="2"/>
      <c r="I2" s="2"/>
      <c r="J2" s="2"/>
      <c r="K2" s="2"/>
      <c r="L2" s="2"/>
      <c r="M2" s="2"/>
      <c r="N2" s="2"/>
      <c r="O2" s="37" t="s">
        <v>46</v>
      </c>
      <c r="P2" s="37"/>
      <c r="Q2" s="37"/>
      <c r="R2" s="37"/>
      <c r="S2" s="3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7" t="s">
        <v>16</v>
      </c>
      <c r="AK2" s="47"/>
    </row>
    <row r="3" spans="1:37" ht="15.75">
      <c r="A3" s="3"/>
      <c r="B3" s="37" t="s">
        <v>55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25</v>
      </c>
      <c r="P3" s="37"/>
      <c r="Q3" s="37"/>
      <c r="R3" s="37"/>
      <c r="S3" s="37"/>
      <c r="T3" s="3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39" t="s">
        <v>53</v>
      </c>
      <c r="P4" s="39"/>
      <c r="Q4" s="39"/>
      <c r="R4" s="39"/>
      <c r="S4" s="39"/>
      <c r="T4" s="39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6" t="s">
        <v>0</v>
      </c>
      <c r="B7" s="38" t="s">
        <v>2</v>
      </c>
      <c r="C7" s="38" t="s">
        <v>3</v>
      </c>
      <c r="D7" s="38" t="s">
        <v>9</v>
      </c>
      <c r="E7" s="38" t="s">
        <v>4</v>
      </c>
      <c r="F7" s="38"/>
      <c r="G7" s="38"/>
      <c r="H7" s="48" t="s">
        <v>7</v>
      </c>
      <c r="I7" s="49"/>
      <c r="J7" s="49"/>
      <c r="K7" s="49"/>
      <c r="L7" s="49"/>
      <c r="M7" s="49"/>
      <c r="N7" s="49"/>
      <c r="O7" s="49"/>
      <c r="P7" s="50"/>
      <c r="Q7" s="38" t="s">
        <v>5</v>
      </c>
      <c r="R7" s="38"/>
      <c r="S7" s="38"/>
      <c r="T7" s="48" t="s">
        <v>8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8" t="s">
        <v>6</v>
      </c>
      <c r="AJ7" s="38"/>
      <c r="AK7" s="38"/>
    </row>
    <row r="8" spans="1:37" ht="15.75" customHeight="1">
      <c r="A8" s="46"/>
      <c r="B8" s="38"/>
      <c r="C8" s="38"/>
      <c r="D8" s="38"/>
      <c r="E8" s="35" t="s">
        <v>13</v>
      </c>
      <c r="F8" s="35" t="s">
        <v>14</v>
      </c>
      <c r="G8" s="35" t="s">
        <v>15</v>
      </c>
      <c r="H8" s="55" t="s">
        <v>17</v>
      </c>
      <c r="I8" s="55"/>
      <c r="J8" s="55"/>
      <c r="K8" s="38" t="s">
        <v>18</v>
      </c>
      <c r="L8" s="38"/>
      <c r="M8" s="38"/>
      <c r="N8" s="46" t="s">
        <v>21</v>
      </c>
      <c r="O8" s="46"/>
      <c r="P8" s="46"/>
      <c r="Q8" s="35" t="s">
        <v>13</v>
      </c>
      <c r="R8" s="35" t="s">
        <v>14</v>
      </c>
      <c r="S8" s="35" t="s">
        <v>15</v>
      </c>
      <c r="T8" s="55" t="s">
        <v>22</v>
      </c>
      <c r="U8" s="55"/>
      <c r="V8" s="55"/>
      <c r="W8" s="55" t="s">
        <v>19</v>
      </c>
      <c r="X8" s="55"/>
      <c r="Y8" s="55"/>
      <c r="Z8" s="46" t="s">
        <v>23</v>
      </c>
      <c r="AA8" s="46"/>
      <c r="AB8" s="46"/>
      <c r="AC8" s="46" t="s">
        <v>24</v>
      </c>
      <c r="AD8" s="46"/>
      <c r="AE8" s="46"/>
      <c r="AF8" s="53" t="s">
        <v>20</v>
      </c>
      <c r="AG8" s="53"/>
      <c r="AH8" s="54"/>
      <c r="AI8" s="35" t="s">
        <v>13</v>
      </c>
      <c r="AJ8" s="35" t="s">
        <v>14</v>
      </c>
      <c r="AK8" s="35" t="s">
        <v>15</v>
      </c>
    </row>
    <row r="9" spans="1:37" ht="114.75" customHeight="1">
      <c r="A9" s="46"/>
      <c r="B9" s="38"/>
      <c r="C9" s="38"/>
      <c r="D9" s="38"/>
      <c r="E9" s="36"/>
      <c r="F9" s="36"/>
      <c r="G9" s="36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6"/>
      <c r="R9" s="36"/>
      <c r="S9" s="36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6"/>
      <c r="AJ9" s="36"/>
      <c r="AK9" s="36"/>
    </row>
    <row r="10" spans="1:37" ht="15.75">
      <c r="A10" s="5">
        <v>1</v>
      </c>
      <c r="B10" s="6" t="s">
        <v>41</v>
      </c>
      <c r="C10" s="6"/>
      <c r="D10" s="12">
        <v>25</v>
      </c>
      <c r="E10" s="12">
        <v>21</v>
      </c>
      <c r="F10" s="12">
        <v>4</v>
      </c>
      <c r="G10" s="12">
        <v>0</v>
      </c>
      <c r="H10" s="12">
        <v>21</v>
      </c>
      <c r="I10" s="12">
        <v>4</v>
      </c>
      <c r="J10" s="12">
        <v>0</v>
      </c>
      <c r="K10" s="12">
        <v>21</v>
      </c>
      <c r="L10" s="12">
        <v>4</v>
      </c>
      <c r="M10" s="12">
        <v>0</v>
      </c>
      <c r="N10" s="12">
        <v>21</v>
      </c>
      <c r="O10" s="12">
        <v>4</v>
      </c>
      <c r="P10" s="12">
        <v>0</v>
      </c>
      <c r="Q10" s="12">
        <v>21</v>
      </c>
      <c r="R10" s="12">
        <v>4</v>
      </c>
      <c r="S10" s="12">
        <v>0</v>
      </c>
      <c r="T10" s="12">
        <v>21</v>
      </c>
      <c r="U10" s="12">
        <v>4</v>
      </c>
      <c r="V10" s="12">
        <v>0</v>
      </c>
      <c r="W10" s="12">
        <v>21</v>
      </c>
      <c r="X10" s="12">
        <v>4</v>
      </c>
      <c r="Y10" s="12">
        <v>0</v>
      </c>
      <c r="Z10" s="12">
        <v>21</v>
      </c>
      <c r="AA10" s="12">
        <v>4</v>
      </c>
      <c r="AB10" s="12">
        <v>0</v>
      </c>
      <c r="AC10" s="12">
        <v>21</v>
      </c>
      <c r="AD10" s="12">
        <v>4</v>
      </c>
      <c r="AE10" s="12">
        <v>0</v>
      </c>
      <c r="AF10" s="12">
        <v>21</v>
      </c>
      <c r="AG10" s="12">
        <v>4</v>
      </c>
      <c r="AH10" s="12">
        <v>0</v>
      </c>
      <c r="AI10" s="12">
        <v>21</v>
      </c>
      <c r="AJ10" s="12">
        <v>4</v>
      </c>
      <c r="AK10" s="12">
        <v>0</v>
      </c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43" t="s">
        <v>1</v>
      </c>
      <c r="B17" s="44"/>
      <c r="C17" s="45"/>
      <c r="D17" s="14">
        <f>SUM(D10:D16)</f>
        <v>25</v>
      </c>
      <c r="E17" s="12">
        <f>SUM(E10:E16)</f>
        <v>21</v>
      </c>
      <c r="F17" s="12">
        <f>SUM(F10:F16)</f>
        <v>4</v>
      </c>
      <c r="G17" s="12">
        <f>SUM(G10:G16)</f>
        <v>0</v>
      </c>
      <c r="H17" s="12">
        <f t="shared" ref="H17:M17" si="0">SUM(H10:H16)</f>
        <v>21</v>
      </c>
      <c r="I17" s="12">
        <f t="shared" si="0"/>
        <v>4</v>
      </c>
      <c r="J17" s="12">
        <f t="shared" si="0"/>
        <v>0</v>
      </c>
      <c r="K17" s="12">
        <f t="shared" si="0"/>
        <v>21</v>
      </c>
      <c r="L17" s="12">
        <f t="shared" si="0"/>
        <v>4</v>
      </c>
      <c r="M17" s="12">
        <f t="shared" si="0"/>
        <v>0</v>
      </c>
      <c r="N17" s="12">
        <f t="shared" ref="N17:S17" si="1">SUM(N10:N16)</f>
        <v>21</v>
      </c>
      <c r="O17" s="12">
        <f t="shared" si="1"/>
        <v>4</v>
      </c>
      <c r="P17" s="12">
        <f t="shared" si="1"/>
        <v>0</v>
      </c>
      <c r="Q17" s="12">
        <f t="shared" si="1"/>
        <v>21</v>
      </c>
      <c r="R17" s="12">
        <f t="shared" si="1"/>
        <v>4</v>
      </c>
      <c r="S17" s="12">
        <f t="shared" si="1"/>
        <v>0</v>
      </c>
      <c r="T17" s="12">
        <f t="shared" ref="T17:AE17" si="2">SUM(T10:T16)</f>
        <v>21</v>
      </c>
      <c r="U17" s="12">
        <f t="shared" si="2"/>
        <v>4</v>
      </c>
      <c r="V17" s="12">
        <f t="shared" si="2"/>
        <v>0</v>
      </c>
      <c r="W17" s="12">
        <f t="shared" si="2"/>
        <v>21</v>
      </c>
      <c r="X17" s="12">
        <f t="shared" si="2"/>
        <v>4</v>
      </c>
      <c r="Y17" s="12">
        <f t="shared" si="2"/>
        <v>0</v>
      </c>
      <c r="Z17" s="12">
        <f t="shared" si="2"/>
        <v>21</v>
      </c>
      <c r="AA17" s="12">
        <f t="shared" si="2"/>
        <v>4</v>
      </c>
      <c r="AB17" s="12">
        <f t="shared" si="2"/>
        <v>0</v>
      </c>
      <c r="AC17" s="12">
        <f t="shared" si="2"/>
        <v>21</v>
      </c>
      <c r="AD17" s="12">
        <f t="shared" si="2"/>
        <v>4</v>
      </c>
      <c r="AE17" s="12">
        <f t="shared" si="2"/>
        <v>0</v>
      </c>
      <c r="AF17" s="12">
        <f t="shared" ref="AF17:AK17" si="3">SUM(AF10:AF16)</f>
        <v>21</v>
      </c>
      <c r="AG17" s="12">
        <f t="shared" si="3"/>
        <v>4</v>
      </c>
      <c r="AH17" s="12">
        <f t="shared" si="3"/>
        <v>0</v>
      </c>
      <c r="AI17" s="12">
        <f t="shared" si="3"/>
        <v>21</v>
      </c>
      <c r="AJ17" s="12">
        <f t="shared" si="3"/>
        <v>4</v>
      </c>
      <c r="AK17" s="12">
        <f t="shared" si="3"/>
        <v>0</v>
      </c>
    </row>
    <row r="18" spans="1:37" ht="21.75" customHeight="1">
      <c r="A18" s="58" t="s">
        <v>10</v>
      </c>
      <c r="B18" s="58"/>
      <c r="C18" s="58"/>
      <c r="D18" s="17">
        <f>D17*100/D17</f>
        <v>100</v>
      </c>
      <c r="E18" s="13">
        <f>E17*100/D17</f>
        <v>84</v>
      </c>
      <c r="F18" s="13">
        <f>F17*100/D17</f>
        <v>16</v>
      </c>
      <c r="G18" s="13">
        <f>G17*100/D17</f>
        <v>0</v>
      </c>
      <c r="H18" s="13">
        <f>H17*100/D17</f>
        <v>84</v>
      </c>
      <c r="I18" s="13">
        <f>I17*100/D17</f>
        <v>16</v>
      </c>
      <c r="J18" s="13">
        <f>J17*100/D17</f>
        <v>0</v>
      </c>
      <c r="K18" s="13">
        <f>K17*100/D17</f>
        <v>84</v>
      </c>
      <c r="L18" s="13">
        <f>L17*100/D17</f>
        <v>16</v>
      </c>
      <c r="M18" s="13">
        <f>M17*100/D17</f>
        <v>0</v>
      </c>
      <c r="N18" s="13">
        <f>N17*100/D17</f>
        <v>84</v>
      </c>
      <c r="O18" s="13">
        <f>O17*100/D17</f>
        <v>16</v>
      </c>
      <c r="P18" s="13">
        <f>P17*100/D17</f>
        <v>0</v>
      </c>
      <c r="Q18" s="13">
        <f>Q17*100/D17</f>
        <v>84</v>
      </c>
      <c r="R18" s="13">
        <f>R17*100/D17</f>
        <v>16</v>
      </c>
      <c r="S18" s="13">
        <f>S17*100/D17</f>
        <v>0</v>
      </c>
      <c r="T18" s="13">
        <f>T17*100/D17</f>
        <v>84</v>
      </c>
      <c r="U18" s="13">
        <f>U17*100/D17</f>
        <v>16</v>
      </c>
      <c r="V18" s="13">
        <f>V17*100/D17</f>
        <v>0</v>
      </c>
      <c r="W18" s="13">
        <f>W17*100/D17</f>
        <v>84</v>
      </c>
      <c r="X18" s="13">
        <f>X17*100/D17</f>
        <v>16</v>
      </c>
      <c r="Y18" s="13">
        <f>Y17*100/D17</f>
        <v>0</v>
      </c>
      <c r="Z18" s="13">
        <f>Z17*100/D17</f>
        <v>84</v>
      </c>
      <c r="AA18" s="13">
        <f>AA17*100/D17</f>
        <v>16</v>
      </c>
      <c r="AB18" s="13">
        <f>AB17*100/D17</f>
        <v>0</v>
      </c>
      <c r="AC18" s="13">
        <f>AC17*100/D17</f>
        <v>84</v>
      </c>
      <c r="AD18" s="13">
        <f>AD17*100/D17</f>
        <v>16</v>
      </c>
      <c r="AE18" s="13">
        <f>AE17*100/D17</f>
        <v>0</v>
      </c>
      <c r="AF18" s="13">
        <f>AF17*100/D17</f>
        <v>84</v>
      </c>
      <c r="AG18" s="13">
        <f>AG17*100/D17</f>
        <v>16</v>
      </c>
      <c r="AH18" s="13">
        <f>AH17*100/D17</f>
        <v>0</v>
      </c>
      <c r="AI18" s="13">
        <f>AI17*100/D17</f>
        <v>84</v>
      </c>
      <c r="AJ18" s="13">
        <f>AJ17*100/D17</f>
        <v>16</v>
      </c>
      <c r="AK18" s="13">
        <f>AK17*100/D17</f>
        <v>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N18"/>
  <sheetViews>
    <sheetView tabSelected="1" zoomScale="70" zoomScaleNormal="70" workbookViewId="0">
      <selection activeCell="D5" sqref="D5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1" spans="1:40" ht="15" customHeight="1"/>
    <row r="2" spans="1:40" ht="15.75">
      <c r="A2" s="7"/>
      <c r="B2" s="20" t="s">
        <v>32</v>
      </c>
      <c r="C2" s="20"/>
      <c r="D2" s="20"/>
      <c r="E2" s="20"/>
      <c r="F2" s="20"/>
      <c r="G2" s="2"/>
      <c r="H2" s="2"/>
      <c r="I2" s="31"/>
      <c r="J2" s="31"/>
      <c r="K2" s="31"/>
      <c r="L2" s="31"/>
      <c r="M2" s="31"/>
      <c r="N2" s="31"/>
      <c r="O2" s="31"/>
      <c r="P2" s="31"/>
      <c r="Q2" s="31"/>
      <c r="R2" s="69" t="s">
        <v>48</v>
      </c>
      <c r="S2" s="69"/>
      <c r="T2" s="69"/>
      <c r="U2" s="69"/>
      <c r="V2" s="69"/>
      <c r="W2" s="31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7" t="s">
        <v>16</v>
      </c>
      <c r="AN2" s="47"/>
    </row>
    <row r="3" spans="1:40" ht="15.75">
      <c r="A3" s="3"/>
      <c r="B3" s="37" t="s">
        <v>56</v>
      </c>
      <c r="C3" s="37"/>
      <c r="D3" s="37"/>
      <c r="E3" s="37"/>
      <c r="F3" s="37"/>
      <c r="G3" s="2"/>
      <c r="H3" s="2"/>
      <c r="I3" s="31"/>
      <c r="J3" s="31"/>
      <c r="K3" s="31"/>
      <c r="L3" s="31"/>
      <c r="M3" s="31"/>
      <c r="N3" s="31"/>
      <c r="O3" s="31"/>
      <c r="P3" s="31"/>
      <c r="Q3" s="31"/>
      <c r="R3" s="69" t="s">
        <v>36</v>
      </c>
      <c r="S3" s="69"/>
      <c r="T3" s="69"/>
      <c r="U3" s="69"/>
      <c r="V3" s="69"/>
      <c r="W3" s="69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70" t="s">
        <v>54</v>
      </c>
      <c r="S4" s="70"/>
      <c r="T4" s="70"/>
      <c r="U4" s="70"/>
      <c r="V4" s="70"/>
      <c r="W4" s="70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46" t="s">
        <v>0</v>
      </c>
      <c r="B7" s="38" t="s">
        <v>2</v>
      </c>
      <c r="C7" s="38" t="s">
        <v>3</v>
      </c>
      <c r="D7" s="38" t="s">
        <v>9</v>
      </c>
      <c r="E7" s="38" t="s">
        <v>4</v>
      </c>
      <c r="F7" s="38"/>
      <c r="G7" s="38"/>
      <c r="H7" s="48" t="s">
        <v>7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38" t="s">
        <v>5</v>
      </c>
      <c r="U7" s="38"/>
      <c r="V7" s="38"/>
      <c r="W7" s="48" t="s">
        <v>8</v>
      </c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50"/>
      <c r="AL7" s="38" t="s">
        <v>6</v>
      </c>
      <c r="AM7" s="38"/>
      <c r="AN7" s="38"/>
    </row>
    <row r="8" spans="1:40" ht="15.75" customHeight="1">
      <c r="A8" s="46"/>
      <c r="B8" s="38"/>
      <c r="C8" s="38"/>
      <c r="D8" s="38"/>
      <c r="E8" s="35" t="s">
        <v>13</v>
      </c>
      <c r="F8" s="35" t="s">
        <v>14</v>
      </c>
      <c r="G8" s="35" t="s">
        <v>15</v>
      </c>
      <c r="H8" s="65" t="s">
        <v>17</v>
      </c>
      <c r="I8" s="66"/>
      <c r="J8" s="67"/>
      <c r="K8" s="62" t="s">
        <v>18</v>
      </c>
      <c r="L8" s="63"/>
      <c r="M8" s="64"/>
      <c r="N8" s="59" t="s">
        <v>26</v>
      </c>
      <c r="O8" s="60"/>
      <c r="P8" s="61"/>
      <c r="Q8" s="52" t="s">
        <v>21</v>
      </c>
      <c r="R8" s="53"/>
      <c r="S8" s="54"/>
      <c r="T8" s="35" t="s">
        <v>13</v>
      </c>
      <c r="U8" s="35" t="s">
        <v>14</v>
      </c>
      <c r="V8" s="35" t="s">
        <v>15</v>
      </c>
      <c r="W8" s="55" t="s">
        <v>22</v>
      </c>
      <c r="X8" s="55"/>
      <c r="Y8" s="55"/>
      <c r="Z8" s="55" t="s">
        <v>19</v>
      </c>
      <c r="AA8" s="55"/>
      <c r="AB8" s="55"/>
      <c r="AC8" s="46" t="s">
        <v>23</v>
      </c>
      <c r="AD8" s="46"/>
      <c r="AE8" s="46"/>
      <c r="AF8" s="46" t="s">
        <v>24</v>
      </c>
      <c r="AG8" s="46"/>
      <c r="AH8" s="46"/>
      <c r="AI8" s="53" t="s">
        <v>20</v>
      </c>
      <c r="AJ8" s="53"/>
      <c r="AK8" s="54"/>
      <c r="AL8" s="35" t="s">
        <v>13</v>
      </c>
      <c r="AM8" s="35" t="s">
        <v>14</v>
      </c>
      <c r="AN8" s="35" t="s">
        <v>15</v>
      </c>
    </row>
    <row r="9" spans="1:40" ht="126.75" customHeight="1">
      <c r="A9" s="46"/>
      <c r="B9" s="38"/>
      <c r="C9" s="38"/>
      <c r="D9" s="38"/>
      <c r="E9" s="36"/>
      <c r="F9" s="36"/>
      <c r="G9" s="36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36"/>
      <c r="U9" s="36"/>
      <c r="V9" s="36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36"/>
      <c r="AM9" s="36"/>
      <c r="AN9" s="36"/>
    </row>
    <row r="10" spans="1:40" ht="15.75">
      <c r="A10" s="5">
        <v>1</v>
      </c>
      <c r="B10" s="5" t="s">
        <v>43</v>
      </c>
      <c r="C10" s="5"/>
      <c r="D10" s="5">
        <v>13</v>
      </c>
      <c r="E10" s="5">
        <v>12</v>
      </c>
      <c r="F10" s="5">
        <v>1</v>
      </c>
      <c r="G10" s="5">
        <v>0</v>
      </c>
      <c r="H10" s="30">
        <v>11</v>
      </c>
      <c r="I10" s="30">
        <v>2</v>
      </c>
      <c r="J10" s="30">
        <v>0</v>
      </c>
      <c r="K10" s="30">
        <v>12</v>
      </c>
      <c r="L10" s="30">
        <v>2</v>
      </c>
      <c r="M10" s="30">
        <v>0</v>
      </c>
      <c r="N10" s="33">
        <v>11</v>
      </c>
      <c r="O10" s="33">
        <v>2</v>
      </c>
      <c r="P10" s="33">
        <v>0</v>
      </c>
      <c r="Q10" s="33">
        <v>11</v>
      </c>
      <c r="R10" s="33">
        <v>2</v>
      </c>
      <c r="S10" s="33">
        <v>0</v>
      </c>
      <c r="T10" s="30">
        <v>10</v>
      </c>
      <c r="U10" s="30">
        <v>3</v>
      </c>
      <c r="V10" s="30">
        <v>0</v>
      </c>
      <c r="W10" s="33">
        <v>12</v>
      </c>
      <c r="X10" s="33">
        <v>1</v>
      </c>
      <c r="Y10" s="33">
        <v>0</v>
      </c>
      <c r="Z10" s="33">
        <v>11</v>
      </c>
      <c r="AA10" s="33">
        <v>2</v>
      </c>
      <c r="AB10" s="33">
        <v>0</v>
      </c>
      <c r="AC10" s="33">
        <v>11</v>
      </c>
      <c r="AD10" s="33">
        <v>2</v>
      </c>
      <c r="AE10" s="33">
        <v>0</v>
      </c>
      <c r="AF10" s="33">
        <v>11</v>
      </c>
      <c r="AG10" s="33">
        <v>2</v>
      </c>
      <c r="AH10" s="33">
        <v>0</v>
      </c>
      <c r="AI10" s="33">
        <v>11</v>
      </c>
      <c r="AJ10" s="33">
        <v>2</v>
      </c>
      <c r="AK10" s="33">
        <v>0</v>
      </c>
      <c r="AL10" s="33">
        <v>12</v>
      </c>
      <c r="AM10" s="33">
        <v>1</v>
      </c>
      <c r="AN10" s="33">
        <v>0</v>
      </c>
    </row>
    <row r="11" spans="1:40" ht="15.7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>
      <c r="A17" s="43" t="s">
        <v>1</v>
      </c>
      <c r="B17" s="44"/>
      <c r="C17" s="45"/>
      <c r="D17" s="22">
        <v>13</v>
      </c>
      <c r="E17" s="33">
        <v>12</v>
      </c>
      <c r="F17" s="33">
        <v>1</v>
      </c>
      <c r="G17" s="33">
        <v>0</v>
      </c>
      <c r="H17" s="33">
        <v>11</v>
      </c>
      <c r="I17" s="33">
        <v>2</v>
      </c>
      <c r="J17" s="33">
        <v>0</v>
      </c>
      <c r="K17" s="33">
        <v>12</v>
      </c>
      <c r="L17" s="33">
        <v>2</v>
      </c>
      <c r="M17" s="33">
        <v>0</v>
      </c>
      <c r="N17" s="33">
        <v>11</v>
      </c>
      <c r="O17" s="33">
        <v>2</v>
      </c>
      <c r="P17" s="33">
        <v>0</v>
      </c>
      <c r="Q17" s="33">
        <v>11</v>
      </c>
      <c r="R17" s="33">
        <v>2</v>
      </c>
      <c r="S17" s="33">
        <v>0</v>
      </c>
      <c r="T17" s="33">
        <v>10</v>
      </c>
      <c r="U17" s="33">
        <v>3</v>
      </c>
      <c r="V17" s="33">
        <v>0</v>
      </c>
      <c r="W17" s="33">
        <v>12</v>
      </c>
      <c r="X17" s="33">
        <v>1</v>
      </c>
      <c r="Y17" s="33">
        <v>0</v>
      </c>
      <c r="Z17" s="33">
        <v>11</v>
      </c>
      <c r="AA17" s="33">
        <v>2</v>
      </c>
      <c r="AB17" s="33">
        <v>0</v>
      </c>
      <c r="AC17" s="33">
        <v>11</v>
      </c>
      <c r="AD17" s="33">
        <v>2</v>
      </c>
      <c r="AE17" s="33">
        <v>0</v>
      </c>
      <c r="AF17" s="33">
        <v>11</v>
      </c>
      <c r="AG17" s="33">
        <v>2</v>
      </c>
      <c r="AH17" s="33">
        <v>0</v>
      </c>
      <c r="AI17" s="33">
        <v>11</v>
      </c>
      <c r="AJ17" s="33">
        <v>2</v>
      </c>
      <c r="AK17" s="33">
        <v>0</v>
      </c>
      <c r="AL17" s="33">
        <v>12</v>
      </c>
      <c r="AM17" s="33">
        <v>1</v>
      </c>
      <c r="AN17" s="33">
        <v>0</v>
      </c>
    </row>
    <row r="18" spans="1:40" ht="18.75" customHeight="1">
      <c r="A18" s="58" t="s">
        <v>10</v>
      </c>
      <c r="B18" s="58"/>
      <c r="C18" s="58"/>
      <c r="D18" s="11">
        <f>D17*100/D17</f>
        <v>100</v>
      </c>
      <c r="E18" s="5">
        <f>E17*100/D17</f>
        <v>92.307692307692307</v>
      </c>
      <c r="F18" s="5">
        <f>F17*100/D17</f>
        <v>7.6923076923076925</v>
      </c>
      <c r="G18" s="5">
        <f>G17*100/D17</f>
        <v>0</v>
      </c>
      <c r="H18" s="5">
        <f>H17*100/D17</f>
        <v>84.615384615384613</v>
      </c>
      <c r="I18" s="5">
        <f>I17*100/D17</f>
        <v>15.384615384615385</v>
      </c>
      <c r="J18" s="5">
        <f>J17*100/D17</f>
        <v>0</v>
      </c>
      <c r="K18" s="5">
        <f>K17*100/D17</f>
        <v>92.307692307692307</v>
      </c>
      <c r="L18" s="5">
        <f>L17*100/D17</f>
        <v>15.384615384615385</v>
      </c>
      <c r="M18" s="5">
        <f>M17*100/D17</f>
        <v>0</v>
      </c>
      <c r="N18" s="5">
        <f>N17*100/D17</f>
        <v>84.615384615384613</v>
      </c>
      <c r="O18" s="5">
        <f>O17*100/D17</f>
        <v>15.384615384615385</v>
      </c>
      <c r="P18" s="5">
        <f>P17*100/D17</f>
        <v>0</v>
      </c>
      <c r="Q18" s="5">
        <f>Q17*100/D17</f>
        <v>84.615384615384613</v>
      </c>
      <c r="R18" s="5">
        <f>R17*100/D17</f>
        <v>15.384615384615385</v>
      </c>
      <c r="S18" s="5">
        <f>S17*100/D17</f>
        <v>0</v>
      </c>
      <c r="T18" s="5">
        <f>T17*100/D17</f>
        <v>76.92307692307692</v>
      </c>
      <c r="U18" s="5">
        <f>U17*100/D17</f>
        <v>23.076923076923077</v>
      </c>
      <c r="V18" s="5">
        <f>V17*100/D17</f>
        <v>0</v>
      </c>
      <c r="W18" s="5">
        <f>W17*100/D17</f>
        <v>92.307692307692307</v>
      </c>
      <c r="X18" s="5">
        <f>X17*100/D17</f>
        <v>7.6923076923076925</v>
      </c>
      <c r="Y18" s="5">
        <f>Y17*100/D17</f>
        <v>0</v>
      </c>
      <c r="Z18" s="5">
        <f>Z17*100/D17</f>
        <v>84.615384615384613</v>
      </c>
      <c r="AA18" s="5">
        <f>AA17*100/D17</f>
        <v>15.384615384615385</v>
      </c>
      <c r="AB18" s="5">
        <f>AB17*100/D17</f>
        <v>0</v>
      </c>
      <c r="AC18" s="5">
        <f>AC17*100/D17</f>
        <v>84.615384615384613</v>
      </c>
      <c r="AD18" s="5">
        <f>AD17*100/D17</f>
        <v>15.384615384615385</v>
      </c>
      <c r="AE18" s="5">
        <f>AE17*100/D17</f>
        <v>0</v>
      </c>
      <c r="AF18" s="5">
        <f>AF17*100/D17</f>
        <v>84.615384615384613</v>
      </c>
      <c r="AG18" s="5">
        <f>AG17*100/D17</f>
        <v>15.384615384615385</v>
      </c>
      <c r="AH18" s="5">
        <f>AH17*100/D17</f>
        <v>0</v>
      </c>
      <c r="AI18" s="5">
        <f>AI17*100/D17</f>
        <v>84.615384615384613</v>
      </c>
      <c r="AJ18" s="5">
        <f>AJ17*100/D17</f>
        <v>15.384615384615385</v>
      </c>
      <c r="AK18" s="5">
        <f>AK17*100/D17</f>
        <v>0</v>
      </c>
      <c r="AL18" s="5">
        <f>AL17*100/D17</f>
        <v>92.307692307692307</v>
      </c>
      <c r="AM18" s="5">
        <f>AM17*100/D17</f>
        <v>7.6923076923076925</v>
      </c>
      <c r="AN18" s="5">
        <f>AN17*100/D17</f>
        <v>0</v>
      </c>
    </row>
  </sheetData>
  <mergeCells count="31">
    <mergeCell ref="A18:C18"/>
    <mergeCell ref="AL7:AN7"/>
    <mergeCell ref="A17:C17"/>
    <mergeCell ref="A7:A9"/>
    <mergeCell ref="B7:B9"/>
    <mergeCell ref="C7:C9"/>
    <mergeCell ref="D7:D9"/>
    <mergeCell ref="E7:G7"/>
    <mergeCell ref="T7:V7"/>
    <mergeCell ref="B3:F3"/>
    <mergeCell ref="W7:AK7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3"/>
  <sheetViews>
    <sheetView zoomScale="93" zoomScaleNormal="93" workbookViewId="0">
      <selection activeCell="B3" sqref="B3:G3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68"/>
      <c r="O1" s="68"/>
      <c r="V1" s="47" t="s">
        <v>16</v>
      </c>
      <c r="W1" s="47"/>
    </row>
    <row r="2" spans="1:23" ht="15.75">
      <c r="B2" s="34" t="s">
        <v>31</v>
      </c>
      <c r="C2" s="31"/>
      <c r="E2" s="31"/>
      <c r="F2" s="31"/>
      <c r="I2" s="37" t="s">
        <v>46</v>
      </c>
      <c r="J2" s="37"/>
      <c r="K2" s="37"/>
      <c r="L2" s="37"/>
      <c r="M2" s="37"/>
      <c r="N2" s="3"/>
      <c r="O2" s="3"/>
    </row>
    <row r="3" spans="1:23" ht="15.75">
      <c r="A3" s="3"/>
      <c r="B3" s="51" t="s">
        <v>44</v>
      </c>
      <c r="C3" s="51"/>
      <c r="D3" s="51"/>
      <c r="E3" s="51"/>
      <c r="F3" s="51"/>
      <c r="G3" s="51"/>
      <c r="H3" s="31"/>
      <c r="I3" s="51" t="s">
        <v>47</v>
      </c>
      <c r="J3" s="51"/>
      <c r="K3" s="51"/>
      <c r="L3" s="51"/>
      <c r="M3" s="51"/>
      <c r="N3" s="51"/>
      <c r="O3" s="3"/>
      <c r="P3" s="3"/>
      <c r="Q3" s="3"/>
    </row>
    <row r="4" spans="1:23" ht="15.75">
      <c r="C4" s="8"/>
      <c r="E4" s="3"/>
      <c r="F4" s="3"/>
      <c r="I4" s="39" t="s">
        <v>45</v>
      </c>
      <c r="J4" s="39"/>
      <c r="K4" s="39"/>
      <c r="L4" s="39"/>
      <c r="M4" s="39"/>
      <c r="N4" s="39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35" t="s">
        <v>39</v>
      </c>
      <c r="B7" s="38" t="s">
        <v>12</v>
      </c>
      <c r="C7" s="38" t="s">
        <v>4</v>
      </c>
      <c r="D7" s="38"/>
      <c r="E7" s="38"/>
      <c r="F7" s="38" t="s">
        <v>7</v>
      </c>
      <c r="G7" s="38"/>
      <c r="H7" s="38"/>
      <c r="I7" s="38" t="s">
        <v>5</v>
      </c>
      <c r="J7" s="38"/>
      <c r="K7" s="38"/>
      <c r="L7" s="38" t="s">
        <v>8</v>
      </c>
      <c r="M7" s="38"/>
      <c r="N7" s="38"/>
      <c r="O7" s="38" t="s">
        <v>6</v>
      </c>
      <c r="P7" s="38"/>
      <c r="Q7" s="38"/>
      <c r="R7" s="46" t="s">
        <v>38</v>
      </c>
      <c r="S7" s="46"/>
      <c r="T7" s="46"/>
      <c r="U7" s="46"/>
      <c r="V7" s="46"/>
      <c r="W7" s="46"/>
    </row>
    <row r="8" spans="1:23" ht="63">
      <c r="A8" s="36"/>
      <c r="B8" s="38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4" t="s">
        <v>10</v>
      </c>
      <c r="V8" s="1" t="s">
        <v>15</v>
      </c>
      <c r="W8" s="1" t="s">
        <v>10</v>
      </c>
    </row>
    <row r="9" spans="1:23" ht="15.75">
      <c r="A9" s="18" t="s">
        <v>27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>R9*100/B9</f>
        <v>#DIV/0!</v>
      </c>
      <c r="T9" s="5">
        <f t="shared" ref="T9:T13" si="1">(D9+G9+J9+M9+P9)/5</f>
        <v>0</v>
      </c>
      <c r="U9" s="6" t="e">
        <f>T9*100/B9</f>
        <v>#DIV/0!</v>
      </c>
      <c r="V9" s="26">
        <f t="shared" ref="V9:V13" si="2">(E9+H9+K9+N9+Q9)/5</f>
        <v>0</v>
      </c>
      <c r="W9" s="6" t="e">
        <f>V9*100/B9</f>
        <v>#DIV/0!</v>
      </c>
    </row>
    <row r="10" spans="1:23" ht="15.75">
      <c r="A10" s="18" t="s">
        <v>28</v>
      </c>
      <c r="B10" s="12">
        <v>15</v>
      </c>
      <c r="C10" s="12">
        <v>13</v>
      </c>
      <c r="D10" s="12">
        <v>2</v>
      </c>
      <c r="E10" s="12">
        <v>0</v>
      </c>
      <c r="F10" s="12">
        <v>13</v>
      </c>
      <c r="G10" s="12">
        <v>2</v>
      </c>
      <c r="H10" s="12">
        <v>0</v>
      </c>
      <c r="I10" s="12">
        <v>13</v>
      </c>
      <c r="J10" s="12">
        <v>2</v>
      </c>
      <c r="K10" s="12">
        <v>0</v>
      </c>
      <c r="L10" s="12">
        <v>13</v>
      </c>
      <c r="M10" s="12">
        <v>2</v>
      </c>
      <c r="N10" s="12">
        <v>0</v>
      </c>
      <c r="O10" s="12">
        <v>13</v>
      </c>
      <c r="P10" s="12">
        <v>2</v>
      </c>
      <c r="Q10" s="12">
        <v>0</v>
      </c>
      <c r="R10" s="5">
        <f t="shared" si="0"/>
        <v>13</v>
      </c>
      <c r="S10" s="6">
        <f>R10*100/B10</f>
        <v>86.666666666666671</v>
      </c>
      <c r="T10" s="5">
        <f t="shared" si="1"/>
        <v>2</v>
      </c>
      <c r="U10" s="6">
        <f t="shared" ref="U10:U13" si="3">T10*100/B10</f>
        <v>13.333333333333334</v>
      </c>
      <c r="V10" s="26">
        <f t="shared" si="2"/>
        <v>0</v>
      </c>
      <c r="W10" s="6">
        <f t="shared" ref="W10:W13" si="4">V10*100/B10</f>
        <v>0</v>
      </c>
    </row>
    <row r="11" spans="1:23" ht="15.75">
      <c r="A11" s="18" t="s">
        <v>29</v>
      </c>
      <c r="B11" s="12">
        <v>21</v>
      </c>
      <c r="C11" s="12">
        <v>18</v>
      </c>
      <c r="D11" s="12">
        <v>3</v>
      </c>
      <c r="E11" s="12">
        <v>0</v>
      </c>
      <c r="F11" s="12">
        <v>18</v>
      </c>
      <c r="G11" s="12">
        <v>3</v>
      </c>
      <c r="H11" s="12">
        <v>0</v>
      </c>
      <c r="I11" s="12">
        <v>19</v>
      </c>
      <c r="J11" s="12">
        <v>2</v>
      </c>
      <c r="K11" s="12">
        <v>0</v>
      </c>
      <c r="L11" s="12">
        <v>19</v>
      </c>
      <c r="M11" s="12">
        <v>2</v>
      </c>
      <c r="N11" s="12">
        <v>0</v>
      </c>
      <c r="O11" s="12">
        <v>19</v>
      </c>
      <c r="P11" s="12">
        <v>2</v>
      </c>
      <c r="Q11" s="12">
        <v>0</v>
      </c>
      <c r="R11" s="5">
        <f t="shared" si="0"/>
        <v>18.600000000000001</v>
      </c>
      <c r="S11" s="6">
        <f t="shared" ref="S11:S13" si="5">R11*100/B11</f>
        <v>88.571428571428584</v>
      </c>
      <c r="T11" s="5">
        <f t="shared" si="1"/>
        <v>2.4</v>
      </c>
      <c r="U11" s="6">
        <f t="shared" si="3"/>
        <v>11.428571428571429</v>
      </c>
      <c r="V11" s="26">
        <f t="shared" si="2"/>
        <v>0</v>
      </c>
      <c r="W11" s="6">
        <f t="shared" si="4"/>
        <v>0</v>
      </c>
    </row>
    <row r="12" spans="1:23" ht="15.75">
      <c r="A12" s="18" t="s">
        <v>30</v>
      </c>
      <c r="B12" s="14">
        <v>25</v>
      </c>
      <c r="C12" s="12">
        <v>21</v>
      </c>
      <c r="D12" s="12">
        <v>4</v>
      </c>
      <c r="E12" s="12">
        <v>0</v>
      </c>
      <c r="F12" s="12">
        <v>21</v>
      </c>
      <c r="G12" s="12">
        <v>4</v>
      </c>
      <c r="H12" s="12">
        <v>0</v>
      </c>
      <c r="I12" s="12">
        <v>21</v>
      </c>
      <c r="J12" s="12">
        <v>4</v>
      </c>
      <c r="K12" s="12">
        <v>0</v>
      </c>
      <c r="L12" s="12">
        <v>21</v>
      </c>
      <c r="M12" s="12">
        <v>4</v>
      </c>
      <c r="N12" s="12">
        <v>0</v>
      </c>
      <c r="O12" s="12">
        <v>21</v>
      </c>
      <c r="P12" s="12">
        <v>4</v>
      </c>
      <c r="Q12" s="12">
        <v>0</v>
      </c>
      <c r="R12" s="5">
        <f t="shared" si="0"/>
        <v>21</v>
      </c>
      <c r="S12" s="6">
        <f t="shared" si="5"/>
        <v>84</v>
      </c>
      <c r="T12" s="5">
        <f t="shared" si="1"/>
        <v>4</v>
      </c>
      <c r="U12" s="6">
        <f t="shared" si="3"/>
        <v>16</v>
      </c>
      <c r="V12" s="26">
        <f t="shared" si="2"/>
        <v>0</v>
      </c>
      <c r="W12" s="6">
        <f t="shared" si="4"/>
        <v>0</v>
      </c>
    </row>
    <row r="13" spans="1:23" ht="15.75">
      <c r="A13" s="18" t="s">
        <v>37</v>
      </c>
      <c r="B13" s="30">
        <v>13</v>
      </c>
      <c r="C13" s="33">
        <v>12</v>
      </c>
      <c r="D13" s="33">
        <v>1</v>
      </c>
      <c r="E13" s="33">
        <v>0</v>
      </c>
      <c r="F13" s="33">
        <v>11</v>
      </c>
      <c r="G13" s="33">
        <v>2</v>
      </c>
      <c r="H13" s="33">
        <v>0</v>
      </c>
      <c r="I13" s="30">
        <v>10</v>
      </c>
      <c r="J13" s="30">
        <v>3</v>
      </c>
      <c r="K13" s="12">
        <v>0</v>
      </c>
      <c r="L13" s="33">
        <v>10</v>
      </c>
      <c r="M13" s="33">
        <v>3</v>
      </c>
      <c r="N13" s="33">
        <v>0</v>
      </c>
      <c r="O13" s="33">
        <v>12</v>
      </c>
      <c r="P13" s="33">
        <v>1</v>
      </c>
      <c r="Q13" s="33">
        <v>0</v>
      </c>
      <c r="R13" s="5">
        <f t="shared" si="0"/>
        <v>11</v>
      </c>
      <c r="S13" s="6">
        <f t="shared" si="5"/>
        <v>84.615384615384613</v>
      </c>
      <c r="T13" s="5">
        <f t="shared" si="1"/>
        <v>2</v>
      </c>
      <c r="U13" s="6">
        <f t="shared" si="3"/>
        <v>15.384615384615385</v>
      </c>
      <c r="V13" s="26">
        <f t="shared" si="2"/>
        <v>0</v>
      </c>
      <c r="W13" s="6">
        <f t="shared" si="4"/>
        <v>0</v>
      </c>
    </row>
    <row r="14" spans="1:23" ht="15.75">
      <c r="A14" s="14" t="s">
        <v>1</v>
      </c>
      <c r="B14" s="14">
        <f>B9+B10+B11+B12+B13</f>
        <v>74</v>
      </c>
      <c r="C14" s="14">
        <f t="shared" ref="C14:Q14" si="6">C9+C10+C11+C12+C13</f>
        <v>64</v>
      </c>
      <c r="D14" s="14">
        <f t="shared" si="6"/>
        <v>10</v>
      </c>
      <c r="E14" s="14">
        <f t="shared" si="6"/>
        <v>0</v>
      </c>
      <c r="F14" s="14">
        <f t="shared" si="6"/>
        <v>63</v>
      </c>
      <c r="G14" s="14">
        <f t="shared" si="6"/>
        <v>11</v>
      </c>
      <c r="H14" s="14">
        <f t="shared" si="6"/>
        <v>0</v>
      </c>
      <c r="I14" s="14">
        <f t="shared" si="6"/>
        <v>63</v>
      </c>
      <c r="J14" s="14">
        <f t="shared" si="6"/>
        <v>11</v>
      </c>
      <c r="K14" s="14">
        <f t="shared" si="6"/>
        <v>0</v>
      </c>
      <c r="L14" s="14">
        <f t="shared" si="6"/>
        <v>63</v>
      </c>
      <c r="M14" s="14">
        <f t="shared" si="6"/>
        <v>11</v>
      </c>
      <c r="N14" s="14">
        <f t="shared" si="6"/>
        <v>0</v>
      </c>
      <c r="O14" s="14">
        <f t="shared" si="6"/>
        <v>65</v>
      </c>
      <c r="P14" s="14">
        <f t="shared" si="6"/>
        <v>9</v>
      </c>
      <c r="Q14" s="14">
        <f t="shared" si="6"/>
        <v>0</v>
      </c>
      <c r="R14" s="5"/>
      <c r="S14" s="6"/>
      <c r="T14" s="5"/>
      <c r="U14" s="6"/>
      <c r="V14" s="26"/>
      <c r="W14" s="6"/>
    </row>
    <row r="15" spans="1:23" ht="17.25" customHeight="1">
      <c r="A15" s="25" t="s">
        <v>11</v>
      </c>
      <c r="B15" s="16">
        <f>B14*100/B14</f>
        <v>100</v>
      </c>
      <c r="C15" s="13">
        <f>C14*100/B14</f>
        <v>86.486486486486484</v>
      </c>
      <c r="D15" s="13">
        <v>14</v>
      </c>
      <c r="E15" s="13">
        <f t="shared" ref="D15:Q15" si="7">E14*100/D14</f>
        <v>0</v>
      </c>
      <c r="F15" s="13">
        <v>83</v>
      </c>
      <c r="G15" s="13">
        <f t="shared" si="7"/>
        <v>17.460317460317459</v>
      </c>
      <c r="H15" s="13">
        <f t="shared" si="7"/>
        <v>0</v>
      </c>
      <c r="I15" s="13">
        <v>83</v>
      </c>
      <c r="J15" s="13">
        <f t="shared" si="7"/>
        <v>17.460317460317459</v>
      </c>
      <c r="K15" s="13">
        <f t="shared" si="7"/>
        <v>0</v>
      </c>
      <c r="L15" s="13">
        <v>83</v>
      </c>
      <c r="M15" s="13">
        <f t="shared" si="7"/>
        <v>17.460317460317459</v>
      </c>
      <c r="N15" s="13">
        <f t="shared" si="7"/>
        <v>0</v>
      </c>
      <c r="O15" s="13">
        <v>86</v>
      </c>
      <c r="P15" s="13">
        <f t="shared" si="7"/>
        <v>13.846153846153847</v>
      </c>
      <c r="Q15" s="13">
        <f t="shared" si="7"/>
        <v>0</v>
      </c>
      <c r="R15" s="23"/>
      <c r="S15" s="23"/>
      <c r="T15" s="23"/>
      <c r="U15" s="23"/>
      <c r="V15" s="23"/>
      <c r="W15" s="23"/>
    </row>
    <row r="16" spans="1:23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2026-04-10T17:07:07Z</dcterms:modified>
</cp:coreProperties>
</file>